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Formularz asortymentowo-cenowy " sheetId="1" r:id="rId1"/>
  </sheets>
  <definedNames>
    <definedName name="DDE_LINK" localSheetId="0">'Formularz asortymentowo-cenowy '!$B$31</definedName>
  </definedNames>
  <calcPr calcId="125725"/>
</workbook>
</file>

<file path=xl/calcChain.xml><?xml version="1.0" encoding="utf-8"?>
<calcChain xmlns="http://schemas.openxmlformats.org/spreadsheetml/2006/main">
  <c r="M33" i="1"/>
  <c r="L33"/>
  <c r="K33"/>
</calcChain>
</file>

<file path=xl/sharedStrings.xml><?xml version="1.0" encoding="utf-8"?>
<sst xmlns="http://schemas.openxmlformats.org/spreadsheetml/2006/main" count="144" uniqueCount="79">
  <si>
    <t>ZAŁĄCZNIK DO FORMULARZA OFERTY</t>
  </si>
  <si>
    <t>L.p.</t>
  </si>
  <si>
    <t>Przychodnia/gabinet</t>
  </si>
  <si>
    <t xml:space="preserve">Rodzaj gazu </t>
  </si>
  <si>
    <t>Ilość /wielkość butli .</t>
  </si>
  <si>
    <t>Jednostka miary</t>
  </si>
  <si>
    <t>Orientacyjna częstotliwość dostaw</t>
  </si>
  <si>
    <t>Koszt dzierżawy butli/butlodzień/</t>
  </si>
  <si>
    <t>Cena jednostkowa netto [zł]za kg</t>
  </si>
  <si>
    <t>medycznego</t>
  </si>
  <si>
    <t>zużycie miesięczne/ /roczne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</si>
  <si>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</si>
  <si>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</si>
  <si>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</si>
  <si>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</si>
  <si>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</si>
  <si>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</si>
  <si>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</si>
  <si>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</si>
  <si>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</si>
  <si>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</si>
  <si>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</si>
  <si>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</si>
  <si>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</si>
  <si>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 xml:space="preserve"> – rehabilitacja</t>
  </si>
  <si>
    <t>2 szt / 25 kg</t>
  </si>
  <si>
    <t>kg</t>
  </si>
  <si>
    <t>2 x w tygodniu</t>
  </si>
  <si>
    <t>x</t>
  </si>
  <si>
    <t>- dermatologia</t>
  </si>
  <si>
    <t>1 szt / 8 kg</t>
  </si>
  <si>
    <t>-gab.zabiegowy</t>
  </si>
  <si>
    <t>tlen medyczny</t>
  </si>
  <si>
    <t>1 szt / 10 l</t>
  </si>
  <si>
    <t>l</t>
  </si>
  <si>
    <t>gab.laryngologiczny</t>
  </si>
  <si>
    <t>1 szt/ 10 l</t>
  </si>
  <si>
    <t>- ginekologia</t>
  </si>
  <si>
    <t>1 szt/ 7kg(butla 10l)</t>
  </si>
  <si>
    <t>- gab. zab. inter.</t>
  </si>
  <si>
    <t>punkt szczepień POZ</t>
  </si>
  <si>
    <t>- gab.zab.alergol.</t>
  </si>
  <si>
    <t xml:space="preserve"> - rehabilitacja</t>
  </si>
  <si>
    <t>1 szt/10 l</t>
  </si>
  <si>
    <t>6 szt /25 kg</t>
  </si>
  <si>
    <t>- diabetologia</t>
  </si>
  <si>
    <t>- gab. zabiegowy</t>
  </si>
  <si>
    <t>1 szt/5 l</t>
  </si>
  <si>
    <t xml:space="preserve">RAZEM WARTOŚĆ OFERTY </t>
  </si>
  <si>
    <t>słownie: wartość netto :.............................................................................. zł</t>
  </si>
  <si>
    <t>słownie: wartość VAT:.............................................................................. zł</t>
  </si>
  <si>
    <t>słownie: wartość brutto :.............................................................................. zł</t>
  </si>
  <si>
    <t xml:space="preserve"> data, pieczątka i podpis Wykonawcy</t>
  </si>
  <si>
    <t>UWAGA!! W OFERCIE NALEŻY UWZGLĘDNIĆ PONIŻSZE  WYMOGI</t>
  </si>
  <si>
    <t>Zamawiający posiada własne butle do azotu ciekłego.</t>
  </si>
  <si>
    <t>Realizacja dostaw gazów (zamówienia) odbywać się będą w ciągu 2 dni roboczych od złożenia przez Zamawiającego telefonicznego zgłoszenia Wykonawcy.</t>
  </si>
  <si>
    <t>Cena jednostkowa brutto[zł]    za kg</t>
  </si>
  <si>
    <t>Wartość netto/całość/    [zł]</t>
  </si>
  <si>
    <t>Wartość brutto /całość/       [zł]</t>
  </si>
  <si>
    <t>Przychodnia "STABŁOWICE" ul. Stabłowicka 125, Wrocław</t>
  </si>
  <si>
    <t>Przychodnia "Grabiszyn" ul. Stalowa 50, Wrocław</t>
  </si>
  <si>
    <t>Przychodnia "Kozanów"   ul. Dokerska 9, Wrocław</t>
  </si>
  <si>
    <t>Centrum Zdrowia Psychicznego + ul. Ostrowskiego 13c, Wrocław</t>
  </si>
  <si>
    <t>Ośrodek Dziecięcych Porażeń Mózgowych "Puchatek" ul. Stalowa 50, Wrocław</t>
  </si>
  <si>
    <t>Ośrodek Opieki Zdrowotnej i Rehabilitacji "CELMED" ul. Celtycka 15-17 , Wrocław (Dostawa azotu ciekłego we wtorki i czwartki w godzinach 8.00 do 9.00)</t>
  </si>
  <si>
    <t>Przychodnia "Stare Miasto" pl. Dominikański 6, Wrocław</t>
  </si>
  <si>
    <t>Ośrodek Profilaktyczno-Leczniczy Chorób Zakaźnych i Terapii Uzależnień  ul. Wszystkich Świętych 2, Wrocław</t>
  </si>
  <si>
    <t>W cenie jednostkowej brutto gazu należy uwzględnić: Tlen, podtlenek -  koszty dostawy, podłączenia w miejscu wykonywania zabiegów, dzierżawy butli i wózków, transportu na daną przychodnię i poradnię, założenia reduktora (tlen). Azot ciekły - pobranie pojemnika napełnienie i przewiezienie wypełnionego pojemnika w miejsce wykonywania zabiegów -gabinet - oraz wszelkie inne pozostałe koszty.</t>
  </si>
  <si>
    <t>2 x w roku x 2 lata</t>
  </si>
  <si>
    <t>1 x w roku x 2 lata</t>
  </si>
  <si>
    <t>2x w roku x 2 lata</t>
  </si>
  <si>
    <t>1x w roku x 2 lata</t>
  </si>
  <si>
    <t>24 x w roku x 2 lata</t>
  </si>
  <si>
    <t>Podana częstotliwość dostaw gazu oraz ilość jest orientacyjna na okres 2 lat.</t>
  </si>
  <si>
    <t>Orientacyjna ilość gazu (kg/2 lata)</t>
  </si>
  <si>
    <t>Wartość podatku VAT 8 %  /całość/[zł]</t>
  </si>
  <si>
    <t xml:space="preserve">DAT.241.13.2019.3.BWŁ -  Formularz asortymentowo-cenowy Dostawa, podłączanie, odbieranie butli z  gazami medycznymi wraz z dzierżawą butli i wózków dla potrzeb WCZ SPZOZ </t>
  </si>
  <si>
    <t>azot ciekły medyczny</t>
  </si>
  <si>
    <t>podtlenek azotu medyczny</t>
  </si>
</sst>
</file>

<file path=xl/styles.xml><?xml version="1.0" encoding="utf-8"?>
<styleSheet xmlns="http://schemas.openxmlformats.org/spreadsheetml/2006/main">
  <fonts count="26"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9"/>
      <color indexed="8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i/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4" borderId="0" applyNumberFormat="0" applyBorder="0" applyAlignment="0" applyProtection="0"/>
    <xf numFmtId="0" fontId="22" fillId="0" borderId="0"/>
    <xf numFmtId="0" fontId="6" fillId="0" borderId="3" applyNumberFormat="0" applyFill="0" applyAlignment="0" applyProtection="0"/>
    <xf numFmtId="0" fontId="7" fillId="21" borderId="4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2" fillId="20" borderId="1" applyNumberFormat="0" applyAlignment="0" applyProtection="0"/>
    <xf numFmtId="0" fontId="13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2" fillId="23" borderId="9" applyNumberFormat="0" applyAlignment="0" applyProtection="0"/>
    <xf numFmtId="0" fontId="17" fillId="3" borderId="0" applyNumberFormat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right"/>
    </xf>
    <xf numFmtId="0" fontId="18" fillId="0" borderId="0" xfId="0" applyFont="1" applyBorder="1" applyAlignment="1">
      <alignment horizontal="center" vertical="top"/>
    </xf>
    <xf numFmtId="0" fontId="18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 vertical="top" wrapText="1"/>
    </xf>
    <xf numFmtId="0" fontId="20" fillId="0" borderId="0" xfId="28" applyFont="1" applyBorder="1"/>
    <xf numFmtId="0" fontId="20" fillId="0" borderId="0" xfId="28" applyFont="1" applyBorder="1" applyAlignment="1">
      <alignment horizontal="center"/>
    </xf>
    <xf numFmtId="0" fontId="18" fillId="0" borderId="17" xfId="0" applyFont="1" applyBorder="1" applyAlignment="1">
      <alignment horizontal="center" vertical="top"/>
    </xf>
    <xf numFmtId="0" fontId="18" fillId="0" borderId="18" xfId="0" applyFont="1" applyBorder="1" applyAlignment="1">
      <alignment horizontal="left" vertical="top" wrapText="1"/>
    </xf>
    <xf numFmtId="0" fontId="18" fillId="0" borderId="19" xfId="0" applyFont="1" applyBorder="1" applyAlignment="1">
      <alignment horizontal="left" vertical="top" wrapText="1"/>
    </xf>
    <xf numFmtId="0" fontId="18" fillId="0" borderId="20" xfId="0" applyFont="1" applyBorder="1"/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18" fillId="0" borderId="21" xfId="0" applyFont="1" applyBorder="1"/>
    <xf numFmtId="0" fontId="18" fillId="0" borderId="22" xfId="0" applyFont="1" applyBorder="1"/>
    <xf numFmtId="0" fontId="23" fillId="0" borderId="10" xfId="0" applyFont="1" applyBorder="1" applyAlignment="1">
      <alignment horizontal="center" vertical="top" wrapText="1"/>
    </xf>
    <xf numFmtId="0" fontId="24" fillId="0" borderId="0" xfId="0" applyFont="1"/>
    <xf numFmtId="0" fontId="24" fillId="0" borderId="10" xfId="0" applyFont="1" applyBorder="1" applyAlignment="1">
      <alignment horizontal="left" vertical="top" wrapText="1"/>
    </xf>
    <xf numFmtId="0" fontId="24" fillId="0" borderId="10" xfId="0" applyFont="1" applyBorder="1" applyAlignment="1">
      <alignment horizontal="center" vertical="top" wrapText="1"/>
    </xf>
    <xf numFmtId="49" fontId="24" fillId="0" borderId="10" xfId="0" applyNumberFormat="1" applyFont="1" applyBorder="1" applyAlignment="1">
      <alignment horizontal="left" vertical="top" wrapText="1"/>
    </xf>
    <xf numFmtId="0" fontId="24" fillId="0" borderId="10" xfId="0" applyFont="1" applyBorder="1" applyAlignment="1">
      <alignment vertical="top" wrapText="1"/>
    </xf>
    <xf numFmtId="0" fontId="24" fillId="0" borderId="1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top"/>
    </xf>
    <xf numFmtId="0" fontId="24" fillId="0" borderId="12" xfId="0" applyFont="1" applyBorder="1" applyAlignment="1">
      <alignment horizontal="left" vertical="top" wrapText="1"/>
    </xf>
    <xf numFmtId="0" fontId="24" fillId="0" borderId="12" xfId="0" applyFont="1" applyBorder="1" applyAlignment="1">
      <alignment horizontal="center" vertical="top" wrapText="1"/>
    </xf>
    <xf numFmtId="0" fontId="24" fillId="0" borderId="13" xfId="0" applyFont="1" applyBorder="1" applyAlignment="1">
      <alignment horizontal="left" vertical="top" wrapText="1"/>
    </xf>
    <xf numFmtId="2" fontId="25" fillId="0" borderId="14" xfId="0" applyNumberFormat="1" applyFont="1" applyBorder="1" applyAlignment="1">
      <alignment horizontal="right" vertical="top" wrapText="1"/>
    </xf>
    <xf numFmtId="2" fontId="25" fillId="0" borderId="15" xfId="0" applyNumberFormat="1" applyFont="1" applyBorder="1" applyAlignment="1">
      <alignment horizontal="right" vertical="top" wrapText="1"/>
    </xf>
    <xf numFmtId="2" fontId="25" fillId="0" borderId="16" xfId="0" applyNumberFormat="1" applyFont="1" applyBorder="1" applyAlignment="1">
      <alignment horizontal="right" vertical="top" wrapText="1"/>
    </xf>
    <xf numFmtId="0" fontId="23" fillId="0" borderId="10" xfId="0" applyFont="1" applyBorder="1" applyAlignment="1">
      <alignment horizontal="center" vertical="top" wrapText="1"/>
    </xf>
    <xf numFmtId="0" fontId="19" fillId="0" borderId="23" xfId="0" applyFont="1" applyBorder="1" applyAlignment="1">
      <alignment horizontal="left" wrapText="1"/>
    </xf>
    <xf numFmtId="0" fontId="19" fillId="0" borderId="25" xfId="0" applyFont="1" applyBorder="1" applyAlignment="1">
      <alignment horizontal="center"/>
    </xf>
    <xf numFmtId="0" fontId="23" fillId="0" borderId="10" xfId="0" applyFont="1" applyBorder="1" applyAlignment="1">
      <alignment horizontal="center" vertical="top" wrapText="1"/>
    </xf>
    <xf numFmtId="0" fontId="23" fillId="0" borderId="26" xfId="0" applyFont="1" applyBorder="1" applyAlignment="1">
      <alignment horizontal="center" vertical="top" wrapText="1"/>
    </xf>
    <xf numFmtId="0" fontId="24" fillId="0" borderId="10" xfId="0" applyFont="1" applyBorder="1" applyAlignment="1">
      <alignment horizontal="center" vertical="top"/>
    </xf>
    <xf numFmtId="0" fontId="23" fillId="0" borderId="10" xfId="0" applyFont="1" applyBorder="1" applyAlignment="1">
      <alignment horizontal="left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/>
    <xf numFmtId="0" fontId="24" fillId="0" borderId="27" xfId="0" applyFont="1" applyBorder="1" applyAlignment="1">
      <alignment horizontal="center" vertical="top"/>
    </xf>
    <xf numFmtId="0" fontId="24" fillId="0" borderId="26" xfId="0" applyFont="1" applyBorder="1" applyAlignment="1">
      <alignment horizontal="center" vertical="top"/>
    </xf>
    <xf numFmtId="0" fontId="23" fillId="0" borderId="28" xfId="0" applyFont="1" applyBorder="1" applyAlignment="1">
      <alignment horizontal="left" vertical="top" wrapText="1"/>
    </xf>
    <xf numFmtId="0" fontId="24" fillId="0" borderId="29" xfId="0" applyFont="1" applyBorder="1" applyAlignment="1">
      <alignment vertical="top" wrapText="1"/>
    </xf>
    <xf numFmtId="0" fontId="24" fillId="0" borderId="30" xfId="0" applyFont="1" applyBorder="1" applyAlignment="1">
      <alignment vertical="top" wrapText="1"/>
    </xf>
    <xf numFmtId="0" fontId="25" fillId="0" borderId="23" xfId="0" applyFont="1" applyBorder="1" applyAlignment="1">
      <alignment horizontal="center" vertical="top"/>
    </xf>
    <xf numFmtId="0" fontId="18" fillId="0" borderId="0" xfId="0" applyFont="1" applyBorder="1" applyAlignment="1">
      <alignment horizontal="left" vertical="top" wrapText="1"/>
    </xf>
    <xf numFmtId="0" fontId="18" fillId="0" borderId="18" xfId="0" applyFont="1" applyBorder="1" applyAlignment="1">
      <alignment horizontal="left" vertical="top" wrapText="1"/>
    </xf>
    <xf numFmtId="0" fontId="21" fillId="0" borderId="21" xfId="0" applyFont="1" applyBorder="1" applyAlignment="1">
      <alignment wrapText="1"/>
    </xf>
    <xf numFmtId="0" fontId="18" fillId="0" borderId="24" xfId="0" applyFont="1" applyBorder="1" applyAlignment="1">
      <alignment wrapText="1"/>
    </xf>
  </cellXfs>
  <cellStyles count="43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Excel Built-in Normal" xfId="2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ny" xfId="0" builtinId="0"/>
    <cellStyle name="Obliczenia" xfId="36" builtinId="22" customBuiltin="1"/>
    <cellStyle name="Suma" xfId="37" builtinId="25" customBuiltin="1"/>
    <cellStyle name="Tekst objaśnienia" xfId="38" builtinId="53" customBuiltin="1"/>
    <cellStyle name="Tekst ostrzeżenia" xfId="39" builtinId="11" customBuiltin="1"/>
    <cellStyle name="Tytuł" xfId="40" builtinId="15" customBuiltin="1"/>
    <cellStyle name="Uwaga" xfId="41" builtinId="10" customBuiltin="1"/>
    <cellStyle name="Złe" xfId="42" builtinId="27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5"/>
  <sheetViews>
    <sheetView tabSelected="1" workbookViewId="0">
      <selection activeCell="Q25" sqref="Q25"/>
    </sheetView>
  </sheetViews>
  <sheetFormatPr defaultRowHeight="15"/>
  <cols>
    <col min="1" max="1" width="3.7109375" customWidth="1"/>
    <col min="2" max="2" width="17.140625" customWidth="1"/>
    <col min="3" max="3" width="13.7109375" customWidth="1"/>
    <col min="4" max="4" width="16.140625" style="1" customWidth="1"/>
    <col min="5" max="5" width="5.85546875" customWidth="1"/>
    <col min="6" max="6" width="13.85546875" customWidth="1"/>
    <col min="7" max="7" width="11" customWidth="1"/>
    <col min="8" max="8" width="8.5703125" customWidth="1"/>
    <col min="9" max="9" width="9.28515625" customWidth="1"/>
    <col min="10" max="10" width="9.85546875" customWidth="1"/>
    <col min="11" max="11" width="12.7109375" customWidth="1"/>
    <col min="12" max="12" width="12.42578125" customWidth="1"/>
    <col min="13" max="13" width="13.85546875" customWidth="1"/>
  </cols>
  <sheetData>
    <row r="1" spans="1:13" ht="15" customHeight="1">
      <c r="A1" s="2"/>
      <c r="B1" s="32" t="s">
        <v>76</v>
      </c>
      <c r="C1" s="32"/>
      <c r="D1" s="32"/>
      <c r="E1" s="3"/>
      <c r="F1" s="3"/>
      <c r="G1" s="3"/>
      <c r="H1" s="3"/>
      <c r="I1" s="3"/>
      <c r="J1" s="3"/>
      <c r="K1" s="3"/>
      <c r="L1" s="3"/>
      <c r="M1" s="3"/>
    </row>
    <row r="2" spans="1:13" ht="27" customHeight="1">
      <c r="A2" s="2"/>
      <c r="B2" s="32"/>
      <c r="C2" s="32"/>
      <c r="D2" s="32"/>
      <c r="E2" s="33" t="s">
        <v>0</v>
      </c>
      <c r="F2" s="33"/>
      <c r="G2" s="33"/>
      <c r="H2" s="33"/>
      <c r="I2" s="33"/>
      <c r="J2" s="33"/>
      <c r="K2" s="33"/>
      <c r="L2" s="33"/>
      <c r="M2" s="33"/>
    </row>
    <row r="3" spans="1:13" s="18" customFormat="1" ht="48" customHeight="1">
      <c r="A3" s="34" t="s">
        <v>1</v>
      </c>
      <c r="B3" s="35" t="s">
        <v>2</v>
      </c>
      <c r="C3" s="35" t="s">
        <v>3</v>
      </c>
      <c r="D3" s="35" t="s">
        <v>4</v>
      </c>
      <c r="E3" s="17" t="s">
        <v>5</v>
      </c>
      <c r="F3" s="34" t="s">
        <v>6</v>
      </c>
      <c r="G3" s="17" t="s">
        <v>7</v>
      </c>
      <c r="H3" s="34" t="s">
        <v>74</v>
      </c>
      <c r="I3" s="34" t="s">
        <v>8</v>
      </c>
      <c r="J3" s="34" t="s">
        <v>56</v>
      </c>
      <c r="K3" s="34" t="s">
        <v>57</v>
      </c>
      <c r="L3" s="31" t="s">
        <v>75</v>
      </c>
      <c r="M3" s="34" t="s">
        <v>58</v>
      </c>
    </row>
    <row r="4" spans="1:13" s="18" customFormat="1" ht="15" hidden="1" customHeight="1">
      <c r="A4" s="34"/>
      <c r="B4" s="34"/>
      <c r="C4" s="34"/>
      <c r="D4" s="34"/>
      <c r="E4" s="17"/>
      <c r="F4" s="34"/>
      <c r="G4" s="17"/>
      <c r="H4" s="34"/>
      <c r="I4" s="34"/>
      <c r="J4" s="34"/>
      <c r="K4" s="34"/>
      <c r="L4" s="17"/>
      <c r="M4" s="34"/>
    </row>
    <row r="5" spans="1:13" s="18" customFormat="1" ht="15" hidden="1" customHeight="1">
      <c r="A5" s="34"/>
      <c r="B5" s="34"/>
      <c r="C5" s="35" t="s">
        <v>9</v>
      </c>
      <c r="D5" s="35"/>
      <c r="E5" s="17"/>
      <c r="F5" s="34"/>
      <c r="G5" s="17"/>
      <c r="H5" s="34" t="s">
        <v>10</v>
      </c>
      <c r="I5" s="34"/>
      <c r="J5" s="34"/>
      <c r="K5" s="34"/>
      <c r="L5" s="17"/>
      <c r="M5" s="34"/>
    </row>
    <row r="6" spans="1:13" s="18" customFormat="1" ht="11.25">
      <c r="A6" s="17" t="s">
        <v>11</v>
      </c>
      <c r="B6" s="17" t="s">
        <v>12</v>
      </c>
      <c r="C6" s="17" t="s">
        <v>13</v>
      </c>
      <c r="D6" s="17" t="s">
        <v>14</v>
      </c>
      <c r="E6" s="17" t="s">
        <v>15</v>
      </c>
      <c r="F6" s="17" t="s">
        <v>16</v>
      </c>
      <c r="G6" s="17" t="s">
        <v>17</v>
      </c>
      <c r="H6" s="17" t="s">
        <v>18</v>
      </c>
      <c r="I6" s="17" t="s">
        <v>19</v>
      </c>
      <c r="J6" s="17" t="s">
        <v>20</v>
      </c>
      <c r="K6" s="17" t="s">
        <v>21</v>
      </c>
      <c r="L6" s="17" t="s">
        <v>22</v>
      </c>
      <c r="M6" s="17" t="s">
        <v>23</v>
      </c>
    </row>
    <row r="7" spans="1:13" s="18" customFormat="1" ht="18.75" customHeight="1">
      <c r="A7" s="36" t="s">
        <v>11</v>
      </c>
      <c r="B7" s="37" t="s">
        <v>59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</row>
    <row r="8" spans="1:13" s="18" customFormat="1" ht="22.5">
      <c r="A8" s="36"/>
      <c r="B8" s="19" t="s">
        <v>24</v>
      </c>
      <c r="C8" s="19" t="s">
        <v>77</v>
      </c>
      <c r="D8" s="20" t="s">
        <v>25</v>
      </c>
      <c r="E8" s="20" t="s">
        <v>26</v>
      </c>
      <c r="F8" s="19" t="s">
        <v>27</v>
      </c>
      <c r="G8" s="20" t="s">
        <v>28</v>
      </c>
      <c r="H8" s="38">
        <v>6000</v>
      </c>
      <c r="I8" s="38"/>
      <c r="J8" s="39"/>
      <c r="K8" s="39"/>
      <c r="L8" s="39"/>
      <c r="M8" s="38"/>
    </row>
    <row r="9" spans="1:13" s="18" customFormat="1" ht="22.5">
      <c r="A9" s="36"/>
      <c r="B9" s="19" t="s">
        <v>29</v>
      </c>
      <c r="C9" s="19" t="s">
        <v>77</v>
      </c>
      <c r="D9" s="20" t="s">
        <v>30</v>
      </c>
      <c r="E9" s="20" t="s">
        <v>26</v>
      </c>
      <c r="F9" s="19" t="s">
        <v>27</v>
      </c>
      <c r="G9" s="20" t="s">
        <v>28</v>
      </c>
      <c r="H9" s="38"/>
      <c r="I9" s="38"/>
      <c r="J9" s="39"/>
      <c r="K9" s="39"/>
      <c r="L9" s="39"/>
      <c r="M9" s="38"/>
    </row>
    <row r="10" spans="1:13" s="18" customFormat="1" ht="18.75" customHeight="1">
      <c r="A10" s="36"/>
      <c r="B10" s="19" t="s">
        <v>31</v>
      </c>
      <c r="C10" s="19" t="s">
        <v>32</v>
      </c>
      <c r="D10" s="20" t="s">
        <v>33</v>
      </c>
      <c r="E10" s="20" t="s">
        <v>34</v>
      </c>
      <c r="F10" s="19" t="s">
        <v>68</v>
      </c>
      <c r="G10" s="20"/>
      <c r="H10" s="19"/>
      <c r="I10" s="19"/>
      <c r="J10" s="19"/>
      <c r="K10" s="19"/>
      <c r="L10" s="19"/>
      <c r="M10" s="19"/>
    </row>
    <row r="11" spans="1:13" s="18" customFormat="1" ht="11.25">
      <c r="A11" s="36"/>
      <c r="B11" s="19" t="s">
        <v>35</v>
      </c>
      <c r="C11" s="19" t="s">
        <v>32</v>
      </c>
      <c r="D11" s="20" t="s">
        <v>36</v>
      </c>
      <c r="E11" s="20" t="s">
        <v>34</v>
      </c>
      <c r="F11" s="19" t="s">
        <v>68</v>
      </c>
      <c r="G11" s="20"/>
      <c r="H11" s="19"/>
      <c r="I11" s="19"/>
      <c r="J11" s="19"/>
      <c r="K11" s="19"/>
      <c r="L11" s="19"/>
      <c r="M11" s="19"/>
    </row>
    <row r="12" spans="1:13" s="18" customFormat="1" ht="18.75" customHeight="1">
      <c r="A12" s="36" t="s">
        <v>12</v>
      </c>
      <c r="B12" s="37" t="s">
        <v>60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</row>
    <row r="13" spans="1:13" s="18" customFormat="1" ht="11.25">
      <c r="A13" s="36"/>
      <c r="B13" s="19" t="s">
        <v>31</v>
      </c>
      <c r="C13" s="19" t="s">
        <v>32</v>
      </c>
      <c r="D13" s="20" t="s">
        <v>36</v>
      </c>
      <c r="E13" s="20" t="s">
        <v>34</v>
      </c>
      <c r="F13" s="19" t="s">
        <v>69</v>
      </c>
      <c r="G13" s="19"/>
      <c r="H13" s="19"/>
      <c r="I13" s="19"/>
      <c r="J13" s="19"/>
      <c r="K13" s="19"/>
      <c r="L13" s="19"/>
      <c r="M13" s="19"/>
    </row>
    <row r="14" spans="1:13" s="18" customFormat="1" ht="22.5">
      <c r="A14" s="36"/>
      <c r="B14" s="19" t="s">
        <v>37</v>
      </c>
      <c r="C14" s="19" t="s">
        <v>78</v>
      </c>
      <c r="D14" s="20" t="s">
        <v>38</v>
      </c>
      <c r="E14" s="20" t="s">
        <v>26</v>
      </c>
      <c r="F14" s="19" t="s">
        <v>69</v>
      </c>
      <c r="G14" s="19"/>
      <c r="H14" s="19"/>
      <c r="I14" s="19"/>
      <c r="J14" s="19"/>
      <c r="K14" s="19"/>
      <c r="L14" s="19"/>
      <c r="M14" s="19"/>
    </row>
    <row r="15" spans="1:13" s="18" customFormat="1" ht="18" customHeight="1">
      <c r="A15" s="36" t="s">
        <v>13</v>
      </c>
      <c r="B15" s="37" t="s">
        <v>61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</row>
    <row r="16" spans="1:13" s="18" customFormat="1" ht="11.25">
      <c r="A16" s="36"/>
      <c r="B16" s="21" t="s">
        <v>39</v>
      </c>
      <c r="C16" s="19" t="s">
        <v>32</v>
      </c>
      <c r="D16" s="20" t="s">
        <v>36</v>
      </c>
      <c r="E16" s="20" t="s">
        <v>34</v>
      </c>
      <c r="F16" s="19" t="s">
        <v>68</v>
      </c>
      <c r="G16" s="19"/>
      <c r="H16" s="19"/>
      <c r="I16" s="19"/>
      <c r="J16" s="19"/>
      <c r="K16" s="19"/>
      <c r="L16" s="19"/>
      <c r="M16" s="19"/>
    </row>
    <row r="17" spans="1:13" s="18" customFormat="1" ht="11.25">
      <c r="A17" s="36"/>
      <c r="B17" s="21" t="s">
        <v>40</v>
      </c>
      <c r="C17" s="19" t="s">
        <v>32</v>
      </c>
      <c r="D17" s="20" t="s">
        <v>36</v>
      </c>
      <c r="E17" s="20" t="s">
        <v>34</v>
      </c>
      <c r="F17" s="19" t="s">
        <v>68</v>
      </c>
      <c r="G17" s="19"/>
      <c r="H17" s="19"/>
      <c r="I17" s="19"/>
      <c r="J17" s="19"/>
      <c r="K17" s="19"/>
      <c r="L17" s="19"/>
      <c r="M17" s="19"/>
    </row>
    <row r="18" spans="1:13" s="18" customFormat="1" ht="11.25">
      <c r="A18" s="36"/>
      <c r="B18" s="19" t="s">
        <v>41</v>
      </c>
      <c r="C18" s="19" t="s">
        <v>32</v>
      </c>
      <c r="D18" s="20" t="s">
        <v>36</v>
      </c>
      <c r="E18" s="20" t="s">
        <v>34</v>
      </c>
      <c r="F18" s="19" t="s">
        <v>68</v>
      </c>
      <c r="G18" s="19"/>
      <c r="H18" s="19"/>
      <c r="I18" s="19"/>
      <c r="J18" s="19"/>
      <c r="K18" s="19"/>
      <c r="L18" s="19"/>
      <c r="M18" s="19"/>
    </row>
    <row r="19" spans="1:13" s="18" customFormat="1" ht="22.5">
      <c r="A19" s="36"/>
      <c r="B19" s="19" t="s">
        <v>37</v>
      </c>
      <c r="C19" s="19" t="s">
        <v>78</v>
      </c>
      <c r="D19" s="20" t="s">
        <v>38</v>
      </c>
      <c r="E19" s="20" t="s">
        <v>26</v>
      </c>
      <c r="F19" s="19" t="s">
        <v>70</v>
      </c>
      <c r="G19" s="19"/>
      <c r="H19" s="19"/>
      <c r="I19" s="19"/>
      <c r="J19" s="19"/>
      <c r="K19" s="19"/>
      <c r="L19" s="19"/>
      <c r="M19" s="19"/>
    </row>
    <row r="20" spans="1:13" s="18" customFormat="1" ht="15" customHeight="1">
      <c r="A20" s="40" t="s">
        <v>14</v>
      </c>
      <c r="B20" s="42" t="s">
        <v>62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4"/>
    </row>
    <row r="21" spans="1:13" s="18" customFormat="1" ht="15" customHeight="1">
      <c r="A21" s="41"/>
      <c r="B21" s="19" t="s">
        <v>46</v>
      </c>
      <c r="C21" s="19" t="s">
        <v>32</v>
      </c>
      <c r="D21" s="20" t="s">
        <v>43</v>
      </c>
      <c r="E21" s="19" t="s">
        <v>34</v>
      </c>
      <c r="F21" s="19" t="s">
        <v>71</v>
      </c>
      <c r="G21" s="19"/>
      <c r="H21" s="19"/>
      <c r="I21" s="19"/>
      <c r="J21" s="19"/>
      <c r="K21" s="19"/>
      <c r="L21" s="19"/>
      <c r="M21" s="19"/>
    </row>
    <row r="22" spans="1:13" s="18" customFormat="1" ht="20.25" customHeight="1">
      <c r="A22" s="36" t="s">
        <v>15</v>
      </c>
      <c r="B22" s="37" t="s">
        <v>63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13" s="18" customFormat="1" ht="11.25">
      <c r="A23" s="36"/>
      <c r="B23" s="19" t="s">
        <v>42</v>
      </c>
      <c r="C23" s="19" t="s">
        <v>32</v>
      </c>
      <c r="D23" s="20" t="s">
        <v>43</v>
      </c>
      <c r="E23" s="19" t="s">
        <v>34</v>
      </c>
      <c r="F23" s="19" t="s">
        <v>69</v>
      </c>
      <c r="G23" s="19"/>
      <c r="H23" s="22"/>
      <c r="I23" s="22"/>
      <c r="J23" s="22"/>
      <c r="K23" s="22"/>
      <c r="L23" s="22"/>
      <c r="M23" s="22"/>
    </row>
    <row r="24" spans="1:13" s="18" customFormat="1" ht="20.25" customHeight="1">
      <c r="A24" s="36" t="s">
        <v>16</v>
      </c>
      <c r="B24" s="37" t="s">
        <v>64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</row>
    <row r="25" spans="1:13" s="18" customFormat="1" ht="22.5">
      <c r="A25" s="36"/>
      <c r="B25" s="19" t="s">
        <v>42</v>
      </c>
      <c r="C25" s="19" t="s">
        <v>77</v>
      </c>
      <c r="D25" s="20" t="s">
        <v>44</v>
      </c>
      <c r="E25" s="20" t="s">
        <v>26</v>
      </c>
      <c r="F25" s="19" t="s">
        <v>27</v>
      </c>
      <c r="G25" s="20" t="s">
        <v>28</v>
      </c>
      <c r="H25" s="23">
        <v>11000</v>
      </c>
      <c r="I25" s="23"/>
      <c r="J25" s="22"/>
      <c r="K25" s="22"/>
      <c r="L25" s="22"/>
      <c r="M25" s="22"/>
    </row>
    <row r="26" spans="1:13" s="18" customFormat="1" ht="21" customHeight="1">
      <c r="A26" s="36" t="s">
        <v>17</v>
      </c>
      <c r="B26" s="37" t="s">
        <v>65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</row>
    <row r="27" spans="1:13" s="18" customFormat="1" ht="22.5">
      <c r="A27" s="36"/>
      <c r="B27" s="19" t="s">
        <v>29</v>
      </c>
      <c r="C27" s="19" t="s">
        <v>78</v>
      </c>
      <c r="D27" s="20" t="s">
        <v>38</v>
      </c>
      <c r="E27" s="19" t="s">
        <v>26</v>
      </c>
      <c r="F27" s="19" t="s">
        <v>72</v>
      </c>
      <c r="G27" s="19"/>
      <c r="H27" s="19"/>
      <c r="I27" s="19"/>
      <c r="J27" s="19"/>
      <c r="K27" s="19"/>
      <c r="L27" s="19"/>
      <c r="M27" s="19"/>
    </row>
    <row r="28" spans="1:13" s="18" customFormat="1" ht="11.25">
      <c r="A28" s="36"/>
      <c r="B28" s="19" t="s">
        <v>45</v>
      </c>
      <c r="C28" s="19" t="s">
        <v>32</v>
      </c>
      <c r="D28" s="20" t="s">
        <v>43</v>
      </c>
      <c r="E28" s="19" t="s">
        <v>34</v>
      </c>
      <c r="F28" s="19" t="s">
        <v>71</v>
      </c>
      <c r="G28" s="19"/>
      <c r="H28" s="19"/>
      <c r="I28" s="19"/>
      <c r="J28" s="19"/>
      <c r="K28" s="19"/>
      <c r="L28" s="19"/>
      <c r="M28" s="19"/>
    </row>
    <row r="29" spans="1:13" s="18" customFormat="1" ht="11.25">
      <c r="A29" s="36"/>
      <c r="B29" s="19" t="s">
        <v>46</v>
      </c>
      <c r="C29" s="19" t="s">
        <v>32</v>
      </c>
      <c r="D29" s="20" t="s">
        <v>43</v>
      </c>
      <c r="E29" s="19" t="s">
        <v>34</v>
      </c>
      <c r="F29" s="19" t="s">
        <v>71</v>
      </c>
      <c r="G29" s="19"/>
      <c r="H29" s="19"/>
      <c r="I29" s="19"/>
      <c r="J29" s="19"/>
      <c r="K29" s="19"/>
      <c r="L29" s="19"/>
      <c r="M29" s="19"/>
    </row>
    <row r="30" spans="1:13" s="18" customFormat="1" ht="15" customHeight="1">
      <c r="A30" s="36" t="s">
        <v>18</v>
      </c>
      <c r="B30" s="37" t="s">
        <v>66</v>
      </c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</row>
    <row r="31" spans="1:13" s="18" customFormat="1" ht="11.25">
      <c r="A31" s="36"/>
      <c r="B31" s="19" t="s">
        <v>46</v>
      </c>
      <c r="C31" s="19" t="s">
        <v>32</v>
      </c>
      <c r="D31" s="20" t="s">
        <v>47</v>
      </c>
      <c r="E31" s="19" t="s">
        <v>34</v>
      </c>
      <c r="F31" s="19" t="s">
        <v>71</v>
      </c>
      <c r="G31" s="19"/>
      <c r="H31" s="19"/>
      <c r="I31" s="19"/>
      <c r="J31" s="19"/>
      <c r="K31" s="19"/>
      <c r="L31" s="19"/>
      <c r="M31" s="19"/>
    </row>
    <row r="32" spans="1:13" s="18" customFormat="1" ht="11.25">
      <c r="A32" s="24"/>
      <c r="B32" s="25"/>
      <c r="C32" s="25"/>
      <c r="D32" s="26"/>
      <c r="E32" s="25"/>
      <c r="F32" s="25"/>
      <c r="G32" s="25"/>
      <c r="H32" s="25"/>
      <c r="I32" s="25"/>
      <c r="J32" s="25"/>
      <c r="K32" s="25"/>
      <c r="L32" s="25"/>
      <c r="M32" s="27"/>
    </row>
    <row r="33" spans="1:13" s="18" customFormat="1" ht="11.25">
      <c r="A33" s="45" t="s">
        <v>48</v>
      </c>
      <c r="B33" s="45"/>
      <c r="C33" s="45"/>
      <c r="D33" s="45"/>
      <c r="E33" s="45"/>
      <c r="F33" s="45"/>
      <c r="G33" s="45"/>
      <c r="H33" s="45"/>
      <c r="I33" s="45"/>
      <c r="J33" s="45"/>
      <c r="K33" s="28">
        <f>SUM(K31,K27:K29,K25,K23,K21,K16:K19,K13:K14,K8:K11)</f>
        <v>0</v>
      </c>
      <c r="L33" s="29">
        <f>SUM(L31,L27:L29,L25,L23,L21,L16:L19,L14,L13,L8:L11)</f>
        <v>0</v>
      </c>
      <c r="M33" s="30">
        <f>SUM(M31,M29,M28,M27,M25,M23,M21,M16:M19,M13:M14,M8:M11)</f>
        <v>0</v>
      </c>
    </row>
    <row r="34" spans="1:13">
      <c r="A34" s="4"/>
      <c r="B34" s="5"/>
      <c r="C34" s="5"/>
      <c r="D34" s="6"/>
      <c r="E34" s="5"/>
      <c r="F34" s="5"/>
      <c r="G34" s="5"/>
      <c r="H34" s="5"/>
      <c r="I34" s="5"/>
      <c r="J34" s="5"/>
      <c r="K34" s="5"/>
      <c r="L34" s="5"/>
      <c r="M34" s="5"/>
    </row>
    <row r="35" spans="1:13">
      <c r="A35" s="7"/>
      <c r="B35" s="7" t="s">
        <v>49</v>
      </c>
      <c r="C35" s="7"/>
      <c r="D35" s="8"/>
      <c r="E35" s="7"/>
      <c r="F35" s="7"/>
      <c r="G35" s="7"/>
      <c r="H35" s="7"/>
      <c r="I35" s="7"/>
      <c r="J35" s="5"/>
      <c r="K35" s="5"/>
      <c r="L35" s="5"/>
      <c r="M35" s="5"/>
    </row>
    <row r="36" spans="1:13">
      <c r="A36" s="7"/>
      <c r="B36" s="7" t="s">
        <v>50</v>
      </c>
      <c r="C36" s="7"/>
      <c r="D36" s="8"/>
      <c r="E36" s="7"/>
      <c r="F36" s="7"/>
      <c r="G36" s="7"/>
      <c r="H36" s="7"/>
      <c r="I36" s="7"/>
      <c r="J36" s="5"/>
      <c r="K36" s="5"/>
      <c r="L36" s="5"/>
      <c r="M36" s="5"/>
    </row>
    <row r="37" spans="1:13">
      <c r="A37" s="7"/>
      <c r="B37" s="7" t="s">
        <v>51</v>
      </c>
      <c r="C37" s="7"/>
      <c r="D37" s="8"/>
      <c r="E37" s="7"/>
      <c r="F37" s="7"/>
      <c r="G37" s="7"/>
      <c r="H37" s="7"/>
      <c r="I37" s="7"/>
      <c r="J37" s="5"/>
      <c r="K37" s="5"/>
      <c r="L37" s="5"/>
      <c r="M37" s="5"/>
    </row>
    <row r="38" spans="1:13">
      <c r="A38" s="7"/>
      <c r="B38" s="7"/>
      <c r="C38" s="7"/>
      <c r="D38" s="8"/>
      <c r="E38" s="7"/>
      <c r="F38" s="7"/>
      <c r="G38" s="7"/>
      <c r="H38" s="7"/>
      <c r="I38" s="7"/>
      <c r="J38" s="5"/>
      <c r="K38" s="5"/>
      <c r="L38" s="5"/>
      <c r="M38" s="5"/>
    </row>
    <row r="39" spans="1:13">
      <c r="A39" s="4"/>
      <c r="B39" s="5"/>
      <c r="C39" s="5"/>
      <c r="D39" s="6"/>
      <c r="E39" s="5"/>
      <c r="F39" s="5"/>
      <c r="G39" s="5"/>
      <c r="H39" s="5"/>
      <c r="I39" s="5"/>
      <c r="J39" s="5"/>
      <c r="K39" s="5"/>
      <c r="L39" s="5"/>
      <c r="M39" s="5"/>
    </row>
    <row r="40" spans="1:13" ht="15.75" customHeight="1">
      <c r="A40" s="4"/>
      <c r="B40" s="5"/>
      <c r="C40" s="5"/>
      <c r="D40" s="6"/>
      <c r="E40" s="5"/>
      <c r="F40" s="5"/>
      <c r="G40" s="5"/>
      <c r="H40" s="46" t="s">
        <v>52</v>
      </c>
      <c r="I40" s="46"/>
      <c r="J40" s="46"/>
      <c r="K40" s="46"/>
      <c r="L40" s="46"/>
      <c r="M40" s="46"/>
    </row>
    <row r="41" spans="1:13" ht="21.75" customHeight="1">
      <c r="A41" s="9"/>
      <c r="B41" s="47" t="s">
        <v>53</v>
      </c>
      <c r="C41" s="47"/>
      <c r="D41" s="47"/>
      <c r="E41" s="47"/>
      <c r="F41" s="47"/>
      <c r="G41" s="10"/>
      <c r="H41" s="10"/>
      <c r="I41" s="10"/>
      <c r="J41" s="10"/>
      <c r="K41" s="10"/>
      <c r="L41" s="10"/>
      <c r="M41" s="11"/>
    </row>
    <row r="42" spans="1:13" ht="15" customHeight="1">
      <c r="A42" s="12"/>
      <c r="B42" s="13" t="s">
        <v>54</v>
      </c>
      <c r="C42" s="13"/>
      <c r="D42" s="14"/>
      <c r="E42" s="13"/>
      <c r="F42" s="13"/>
      <c r="G42" s="13"/>
      <c r="H42" s="13"/>
      <c r="I42" s="13"/>
      <c r="J42" s="13"/>
      <c r="K42" s="13"/>
      <c r="L42" s="13"/>
      <c r="M42" s="15"/>
    </row>
    <row r="43" spans="1:13" ht="45.75" customHeight="1">
      <c r="A43" s="12"/>
      <c r="B43" s="48" t="s">
        <v>67</v>
      </c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</row>
    <row r="44" spans="1:13">
      <c r="A44" s="12"/>
      <c r="B44" s="13" t="s">
        <v>73</v>
      </c>
      <c r="C44" s="13"/>
      <c r="D44" s="14"/>
      <c r="E44" s="13"/>
      <c r="F44" s="13"/>
      <c r="G44" s="13"/>
      <c r="H44" s="13"/>
      <c r="I44" s="13"/>
      <c r="J44" s="13"/>
      <c r="K44" s="13"/>
      <c r="L44" s="13"/>
      <c r="M44" s="15"/>
    </row>
    <row r="45" spans="1:13" ht="32.25" customHeight="1">
      <c r="A45" s="16"/>
      <c r="B45" s="49" t="s">
        <v>55</v>
      </c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</row>
  </sheetData>
  <sheetProtection selectLockedCells="1" selectUnlockedCells="1"/>
  <mergeCells count="39">
    <mergeCell ref="A33:J33"/>
    <mergeCell ref="H40:M40"/>
    <mergeCell ref="B41:F41"/>
    <mergeCell ref="B43:M43"/>
    <mergeCell ref="B45:M45"/>
    <mergeCell ref="A24:A25"/>
    <mergeCell ref="B24:M24"/>
    <mergeCell ref="A26:A29"/>
    <mergeCell ref="B26:M26"/>
    <mergeCell ref="A30:A31"/>
    <mergeCell ref="B30:M30"/>
    <mergeCell ref="A12:A14"/>
    <mergeCell ref="B12:M12"/>
    <mergeCell ref="A15:A19"/>
    <mergeCell ref="B15:M15"/>
    <mergeCell ref="A22:A23"/>
    <mergeCell ref="B22:M22"/>
    <mergeCell ref="A20:A21"/>
    <mergeCell ref="B20:M20"/>
    <mergeCell ref="A7:A11"/>
    <mergeCell ref="B7:M7"/>
    <mergeCell ref="H8:H9"/>
    <mergeCell ref="I8:I9"/>
    <mergeCell ref="J8:J9"/>
    <mergeCell ref="K8:K9"/>
    <mergeCell ref="L8:L9"/>
    <mergeCell ref="M8:M9"/>
    <mergeCell ref="B1:D2"/>
    <mergeCell ref="E2:M2"/>
    <mergeCell ref="A3:A5"/>
    <mergeCell ref="B3:B5"/>
    <mergeCell ref="C3:C5"/>
    <mergeCell ref="D3:D5"/>
    <mergeCell ref="F3:F5"/>
    <mergeCell ref="H3:H5"/>
    <mergeCell ref="I3:I5"/>
    <mergeCell ref="J3:J5"/>
    <mergeCell ref="K3:K5"/>
    <mergeCell ref="M3:M5"/>
  </mergeCells>
  <pageMargins left="0.25" right="0.25" top="0.75" bottom="0.75" header="0.3" footer="0.3"/>
  <pageSetup paperSize="9" scale="6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asortymentowo-cenowy </vt:lpstr>
      <vt:lpstr>'Formularz asortymentowo-cenowy '!DDE_LINK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bwlosik</cp:lastModifiedBy>
  <cp:lastPrinted>2019-06-06T09:25:42Z</cp:lastPrinted>
  <dcterms:created xsi:type="dcterms:W3CDTF">2014-04-28T16:01:22Z</dcterms:created>
  <dcterms:modified xsi:type="dcterms:W3CDTF">2019-06-27T09:49:55Z</dcterms:modified>
</cp:coreProperties>
</file>