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9" i="1"/>
  <c r="G28"/>
  <c r="G27"/>
  <c r="H27" s="1"/>
  <c r="G26"/>
  <c r="H26" s="1"/>
  <c r="G25"/>
  <c r="G24"/>
  <c r="G23"/>
  <c r="H23" s="1"/>
  <c r="G22"/>
  <c r="H22" s="1"/>
  <c r="G21"/>
  <c r="G20"/>
  <c r="G19"/>
  <c r="G18"/>
  <c r="G17"/>
  <c r="G16"/>
  <c r="G15"/>
  <c r="G14"/>
  <c r="G13"/>
  <c r="G12"/>
  <c r="G11"/>
  <c r="G10"/>
  <c r="G9"/>
  <c r="G8"/>
  <c r="G7"/>
  <c r="G6"/>
  <c r="G5"/>
  <c r="H5" s="1"/>
  <c r="G4"/>
  <c r="H4" s="1"/>
  <c r="H29"/>
  <c r="H28"/>
  <c r="H25"/>
  <c r="H24"/>
  <c r="H21"/>
  <c r="H20"/>
  <c r="H19"/>
  <c r="H18"/>
  <c r="H17"/>
  <c r="H16"/>
  <c r="H15"/>
  <c r="H14"/>
  <c r="H13"/>
  <c r="H12"/>
  <c r="H11"/>
  <c r="H10"/>
  <c r="H9"/>
  <c r="H8"/>
  <c r="H7"/>
  <c r="G30" l="1"/>
  <c r="H6"/>
  <c r="H30" s="1"/>
</calcChain>
</file>

<file path=xl/sharedStrings.xml><?xml version="1.0" encoding="utf-8"?>
<sst xmlns="http://schemas.openxmlformats.org/spreadsheetml/2006/main" count="71" uniqueCount="48">
  <si>
    <t>lp</t>
  </si>
  <si>
    <t xml:space="preserve">Nazwa asortymentu towaru:                                                                                                                             </t>
  </si>
  <si>
    <t>Jm</t>
  </si>
  <si>
    <t xml:space="preserve"> ilość </t>
  </si>
  <si>
    <t>cena jednostkowa netto w zł</t>
  </si>
  <si>
    <t>VAT %</t>
  </si>
  <si>
    <t>wartość oferty netto  w zł</t>
  </si>
  <si>
    <t xml:space="preserve">wartość  oferty brutto w zł                                  </t>
  </si>
  <si>
    <t>Nazwa producenta</t>
  </si>
  <si>
    <t>Uwagi</t>
  </si>
  <si>
    <t>gaza jałowa 1m</t>
  </si>
  <si>
    <t xml:space="preserve"> szt.</t>
  </si>
  <si>
    <t>gaza kopertowana 1,0m2 nie jałowa</t>
  </si>
  <si>
    <t>szt.</t>
  </si>
  <si>
    <t>kompresy 10x10x100 nie wyjałowione</t>
  </si>
  <si>
    <t xml:space="preserve"> op.</t>
  </si>
  <si>
    <t>kompresy 5x5 nie wyjałowione op.100 szt.</t>
  </si>
  <si>
    <t xml:space="preserve">op. </t>
  </si>
  <si>
    <t>kompresy 9x9x3 wyjałowione a 3 szt</t>
  </si>
  <si>
    <t>kompresy jałowe 5x5x3</t>
  </si>
  <si>
    <t>kompresy jałowe 7,5x7,5 x3</t>
  </si>
  <si>
    <t>op.</t>
  </si>
  <si>
    <t>lignina 150 gr</t>
  </si>
  <si>
    <t xml:space="preserve"> rol.</t>
  </si>
  <si>
    <t>lignina płaty 5kg</t>
  </si>
  <si>
    <t>opaska dziana 4x10 cm</t>
  </si>
  <si>
    <t>opaska dziana 4x15 cm</t>
  </si>
  <si>
    <t>opaska dziana 4x5 cm</t>
  </si>
  <si>
    <t>opaska elastyczna zapinana 10 cmx 5m</t>
  </si>
  <si>
    <t>opatrunek 10x10cm</t>
  </si>
  <si>
    <t>opatrunek 15x10cm</t>
  </si>
  <si>
    <t>plaster 2,5 cm x 9,14m a 12 szt włóknina</t>
  </si>
  <si>
    <t>plaster na rolce 5x25</t>
  </si>
  <si>
    <t>plaster na rolce jedwabny szer. 2,5 cm polosilk</t>
  </si>
  <si>
    <t>plaster pod wenflony op.100 szt.</t>
  </si>
  <si>
    <t xml:space="preserve"> op. </t>
  </si>
  <si>
    <t>plaster transpore 2,5 cm</t>
  </si>
  <si>
    <t>rol.</t>
  </si>
  <si>
    <t>plastry 5x2,5 wiskoza/bawełna/ polopor</t>
  </si>
  <si>
    <t>plastry poiniekcyjne 500 szt 1,6x5,7</t>
  </si>
  <si>
    <t>plastry polopor hypoal. 5mx25mm</t>
  </si>
  <si>
    <t>plastry prestopor z opatrunkiem 1x6</t>
  </si>
  <si>
    <t>prestovis hypoalergiczne 1mx6cm</t>
  </si>
  <si>
    <t>wata bawełniana wiskozowa 200 gr</t>
  </si>
  <si>
    <t>RAZEM</t>
  </si>
  <si>
    <t>xxx</t>
  </si>
  <si>
    <t xml:space="preserve"> MATERIAŁY OPATRUNKOWE</t>
  </si>
  <si>
    <t>Załącznik nr 2 Formularz asortymentowo-cenowy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</si>
</sst>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0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/>
    </xf>
    <xf numFmtId="0" fontId="5" fillId="0" borderId="8" xfId="0" applyFont="1" applyBorder="1"/>
    <xf numFmtId="4" fontId="5" fillId="0" borderId="8" xfId="0" applyNumberFormat="1" applyFont="1" applyBorder="1"/>
    <xf numFmtId="0" fontId="6" fillId="0" borderId="10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7" fillId="0" borderId="0" xfId="1" applyFont="1"/>
    <xf numFmtId="0" fontId="7" fillId="0" borderId="0" xfId="1" applyFont="1" applyFill="1" applyAlignment="1">
      <alignment horizontal="center"/>
    </xf>
    <xf numFmtId="4" fontId="7" fillId="0" borderId="0" xfId="1" applyNumberFormat="1" applyFont="1"/>
    <xf numFmtId="9" fontId="5" fillId="0" borderId="8" xfId="0" applyNumberFormat="1" applyFont="1" applyBorder="1"/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2" fontId="5" fillId="0" borderId="8" xfId="0" applyNumberFormat="1" applyFont="1" applyBorder="1"/>
    <xf numFmtId="0" fontId="8" fillId="0" borderId="8" xfId="0" applyFont="1" applyBorder="1"/>
    <xf numFmtId="0" fontId="9" fillId="0" borderId="0" xfId="0" applyFont="1"/>
    <xf numFmtId="2" fontId="5" fillId="0" borderId="9" xfId="0" applyNumberFormat="1" applyFont="1" applyBorder="1"/>
    <xf numFmtId="164" fontId="6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</cellXfs>
  <cellStyles count="3">
    <cellStyle name="Excel Built-in Normal" xfId="1"/>
    <cellStyle name="Normalny" xfId="0" builtinId="0"/>
    <cellStyle name="TableStyleLigh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40" sqref="B40"/>
    </sheetView>
  </sheetViews>
  <sheetFormatPr defaultRowHeight="14.25"/>
  <cols>
    <col min="1" max="1" width="4.875" customWidth="1"/>
    <col min="2" max="2" width="42" customWidth="1"/>
    <col min="3" max="3" width="6.625" customWidth="1"/>
    <col min="4" max="4" width="7.375" customWidth="1"/>
    <col min="5" max="5" width="10.125" customWidth="1"/>
    <col min="6" max="6" width="7.5" customWidth="1"/>
    <col min="7" max="7" width="11.125" customWidth="1"/>
    <col min="8" max="8" width="11.25" customWidth="1"/>
    <col min="9" max="9" width="13.625" customWidth="1"/>
    <col min="10" max="10" width="12.5" customWidth="1"/>
    <col min="12" max="12" width="4.875" customWidth="1"/>
    <col min="13" max="13" width="55.75" customWidth="1"/>
    <col min="14" max="14" width="8.125" customWidth="1"/>
    <col min="15" max="15" width="9" customWidth="1"/>
    <col min="16" max="16" width="10.125" customWidth="1"/>
    <col min="17" max="17" width="7.5" customWidth="1"/>
    <col min="18" max="18" width="9" customWidth="1"/>
    <col min="19" max="19" width="8.75" customWidth="1"/>
    <col min="20" max="20" width="11.125" customWidth="1"/>
    <col min="21" max="21" width="12.5" customWidth="1"/>
  </cols>
  <sheetData>
    <row r="1" spans="1:10" ht="15" thickBot="1">
      <c r="A1" t="s">
        <v>47</v>
      </c>
    </row>
    <row r="2" spans="1:10" ht="15" thickBot="1">
      <c r="A2" s="1" t="s">
        <v>46</v>
      </c>
      <c r="B2" s="2"/>
      <c r="C2" s="2"/>
      <c r="D2" s="2"/>
      <c r="E2" s="2"/>
      <c r="F2" s="2"/>
      <c r="G2" s="2"/>
      <c r="H2" s="2"/>
      <c r="I2" s="2"/>
      <c r="J2" s="3"/>
    </row>
    <row r="3" spans="1:10" s="30" customFormat="1" ht="39" thickBot="1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5" t="s">
        <v>8</v>
      </c>
      <c r="J3" s="8" t="s">
        <v>9</v>
      </c>
    </row>
    <row r="4" spans="1:10" s="30" customFormat="1" ht="12.75">
      <c r="A4" s="9">
        <v>1</v>
      </c>
      <c r="B4" s="26" t="s">
        <v>10</v>
      </c>
      <c r="C4" s="27" t="s">
        <v>11</v>
      </c>
      <c r="D4" s="27">
        <v>30</v>
      </c>
      <c r="E4" s="31"/>
      <c r="F4" s="25"/>
      <c r="G4" s="28">
        <f>D4*E4</f>
        <v>0</v>
      </c>
      <c r="H4" s="11">
        <f>G4*(1+F4)</f>
        <v>0</v>
      </c>
      <c r="I4" s="29"/>
      <c r="J4" s="10"/>
    </row>
    <row r="5" spans="1:10" s="30" customFormat="1" ht="12.75">
      <c r="A5" s="9">
        <v>2</v>
      </c>
      <c r="B5" s="26" t="s">
        <v>12</v>
      </c>
      <c r="C5" s="27" t="s">
        <v>13</v>
      </c>
      <c r="D5" s="27">
        <v>20</v>
      </c>
      <c r="E5" s="31"/>
      <c r="F5" s="25"/>
      <c r="G5" s="28">
        <f t="shared" ref="G5:G29" si="0">D5*E5</f>
        <v>0</v>
      </c>
      <c r="H5" s="11">
        <f t="shared" ref="H5:H29" si="1">G5*(1+F5)</f>
        <v>0</v>
      </c>
      <c r="I5" s="29"/>
      <c r="J5" s="10"/>
    </row>
    <row r="6" spans="1:10" s="30" customFormat="1" ht="12.75">
      <c r="A6" s="9">
        <v>3</v>
      </c>
      <c r="B6" s="26" t="s">
        <v>14</v>
      </c>
      <c r="C6" s="27" t="s">
        <v>15</v>
      </c>
      <c r="D6" s="27">
        <v>400</v>
      </c>
      <c r="E6" s="31"/>
      <c r="F6" s="25"/>
      <c r="G6" s="28">
        <f t="shared" si="0"/>
        <v>0</v>
      </c>
      <c r="H6" s="11">
        <f t="shared" si="1"/>
        <v>0</v>
      </c>
      <c r="I6" s="29"/>
      <c r="J6" s="10"/>
    </row>
    <row r="7" spans="1:10" s="30" customFormat="1" ht="12.75">
      <c r="A7" s="9">
        <v>4</v>
      </c>
      <c r="B7" s="26" t="s">
        <v>16</v>
      </c>
      <c r="C7" s="27" t="s">
        <v>17</v>
      </c>
      <c r="D7" s="27">
        <v>500</v>
      </c>
      <c r="E7" s="31"/>
      <c r="F7" s="25"/>
      <c r="G7" s="28">
        <f t="shared" si="0"/>
        <v>0</v>
      </c>
      <c r="H7" s="11">
        <f t="shared" si="1"/>
        <v>0</v>
      </c>
      <c r="I7" s="29"/>
      <c r="J7" s="10"/>
    </row>
    <row r="8" spans="1:10" s="30" customFormat="1" ht="12.75">
      <c r="A8" s="9">
        <v>5</v>
      </c>
      <c r="B8" s="26" t="s">
        <v>18</v>
      </c>
      <c r="C8" s="27" t="s">
        <v>15</v>
      </c>
      <c r="D8" s="27">
        <v>100</v>
      </c>
      <c r="E8" s="31"/>
      <c r="F8" s="25"/>
      <c r="G8" s="28">
        <f t="shared" si="0"/>
        <v>0</v>
      </c>
      <c r="H8" s="11">
        <f t="shared" si="1"/>
        <v>0</v>
      </c>
      <c r="I8" s="29"/>
      <c r="J8" s="10"/>
    </row>
    <row r="9" spans="1:10" s="30" customFormat="1" ht="12.75">
      <c r="A9" s="9">
        <v>6</v>
      </c>
      <c r="B9" s="26" t="s">
        <v>19</v>
      </c>
      <c r="C9" s="27" t="s">
        <v>15</v>
      </c>
      <c r="D9" s="27">
        <v>150</v>
      </c>
      <c r="E9" s="31"/>
      <c r="F9" s="25"/>
      <c r="G9" s="28">
        <f t="shared" si="0"/>
        <v>0</v>
      </c>
      <c r="H9" s="11">
        <f t="shared" si="1"/>
        <v>0</v>
      </c>
      <c r="I9" s="29"/>
      <c r="J9" s="10"/>
    </row>
    <row r="10" spans="1:10" s="30" customFormat="1" ht="12.75">
      <c r="A10" s="9">
        <v>7</v>
      </c>
      <c r="B10" s="26" t="s">
        <v>20</v>
      </c>
      <c r="C10" s="27" t="s">
        <v>21</v>
      </c>
      <c r="D10" s="27">
        <v>500</v>
      </c>
      <c r="E10" s="31"/>
      <c r="F10" s="25"/>
      <c r="G10" s="28">
        <f t="shared" si="0"/>
        <v>0</v>
      </c>
      <c r="H10" s="11">
        <f t="shared" si="1"/>
        <v>0</v>
      </c>
      <c r="I10" s="29"/>
      <c r="J10" s="10"/>
    </row>
    <row r="11" spans="1:10" s="30" customFormat="1" ht="12.75">
      <c r="A11" s="9">
        <v>8</v>
      </c>
      <c r="B11" s="26" t="s">
        <v>22</v>
      </c>
      <c r="C11" s="27" t="s">
        <v>23</v>
      </c>
      <c r="D11" s="27">
        <v>220</v>
      </c>
      <c r="E11" s="31"/>
      <c r="F11" s="25"/>
      <c r="G11" s="28">
        <f t="shared" si="0"/>
        <v>0</v>
      </c>
      <c r="H11" s="11">
        <f t="shared" si="1"/>
        <v>0</v>
      </c>
      <c r="I11" s="29"/>
      <c r="J11" s="10"/>
    </row>
    <row r="12" spans="1:10" s="30" customFormat="1" ht="12.75">
      <c r="A12" s="9">
        <v>9</v>
      </c>
      <c r="B12" s="26" t="s">
        <v>24</v>
      </c>
      <c r="C12" s="27" t="s">
        <v>15</v>
      </c>
      <c r="D12" s="27">
        <v>5</v>
      </c>
      <c r="E12" s="31"/>
      <c r="F12" s="25"/>
      <c r="G12" s="28">
        <f t="shared" si="0"/>
        <v>0</v>
      </c>
      <c r="H12" s="11">
        <f t="shared" si="1"/>
        <v>0</v>
      </c>
      <c r="I12" s="29"/>
      <c r="J12" s="10"/>
    </row>
    <row r="13" spans="1:10" s="30" customFormat="1" ht="12.75">
      <c r="A13" s="9">
        <v>10</v>
      </c>
      <c r="B13" s="26" t="s">
        <v>25</v>
      </c>
      <c r="C13" s="27" t="s">
        <v>13</v>
      </c>
      <c r="D13" s="27">
        <v>350</v>
      </c>
      <c r="E13" s="31"/>
      <c r="F13" s="25"/>
      <c r="G13" s="28">
        <f t="shared" si="0"/>
        <v>0</v>
      </c>
      <c r="H13" s="11">
        <f t="shared" si="1"/>
        <v>0</v>
      </c>
      <c r="I13" s="29"/>
      <c r="J13" s="10"/>
    </row>
    <row r="14" spans="1:10" s="30" customFormat="1" ht="12.75">
      <c r="A14" s="9">
        <v>11</v>
      </c>
      <c r="B14" s="26" t="s">
        <v>26</v>
      </c>
      <c r="C14" s="27" t="s">
        <v>13</v>
      </c>
      <c r="D14" s="27">
        <v>80</v>
      </c>
      <c r="E14" s="31"/>
      <c r="F14" s="25"/>
      <c r="G14" s="28">
        <f t="shared" si="0"/>
        <v>0</v>
      </c>
      <c r="H14" s="11">
        <f t="shared" si="1"/>
        <v>0</v>
      </c>
      <c r="I14" s="29"/>
      <c r="J14" s="10"/>
    </row>
    <row r="15" spans="1:10" s="30" customFormat="1" ht="12.75">
      <c r="A15" s="9">
        <v>12</v>
      </c>
      <c r="B15" s="26" t="s">
        <v>27</v>
      </c>
      <c r="C15" s="27" t="s">
        <v>11</v>
      </c>
      <c r="D15" s="27">
        <v>250</v>
      </c>
      <c r="E15" s="31"/>
      <c r="F15" s="25"/>
      <c r="G15" s="28">
        <f t="shared" si="0"/>
        <v>0</v>
      </c>
      <c r="H15" s="11">
        <f t="shared" si="1"/>
        <v>0</v>
      </c>
      <c r="I15" s="29"/>
      <c r="J15" s="10"/>
    </row>
    <row r="16" spans="1:10" s="30" customFormat="1" ht="12.75">
      <c r="A16" s="9">
        <v>13</v>
      </c>
      <c r="B16" s="26" t="s">
        <v>28</v>
      </c>
      <c r="C16" s="27" t="s">
        <v>15</v>
      </c>
      <c r="D16" s="27">
        <v>120</v>
      </c>
      <c r="E16" s="31"/>
      <c r="F16" s="25"/>
      <c r="G16" s="28">
        <f t="shared" si="0"/>
        <v>0</v>
      </c>
      <c r="H16" s="11">
        <f t="shared" si="1"/>
        <v>0</v>
      </c>
      <c r="I16" s="29"/>
      <c r="J16" s="10"/>
    </row>
    <row r="17" spans="1:10" s="30" customFormat="1" ht="12.75">
      <c r="A17" s="9">
        <v>14</v>
      </c>
      <c r="B17" s="26" t="s">
        <v>29</v>
      </c>
      <c r="C17" s="27" t="s">
        <v>21</v>
      </c>
      <c r="D17" s="27">
        <v>10</v>
      </c>
      <c r="E17" s="31"/>
      <c r="F17" s="25"/>
      <c r="G17" s="28">
        <f t="shared" si="0"/>
        <v>0</v>
      </c>
      <c r="H17" s="11">
        <f t="shared" si="1"/>
        <v>0</v>
      </c>
      <c r="I17" s="29"/>
      <c r="J17" s="10"/>
    </row>
    <row r="18" spans="1:10" s="30" customFormat="1" ht="12.75">
      <c r="A18" s="9">
        <v>15</v>
      </c>
      <c r="B18" s="26" t="s">
        <v>30</v>
      </c>
      <c r="C18" s="27" t="s">
        <v>21</v>
      </c>
      <c r="D18" s="27">
        <v>5</v>
      </c>
      <c r="E18" s="31"/>
      <c r="F18" s="25"/>
      <c r="G18" s="28">
        <f t="shared" si="0"/>
        <v>0</v>
      </c>
      <c r="H18" s="11">
        <f t="shared" si="1"/>
        <v>0</v>
      </c>
      <c r="I18" s="29"/>
      <c r="J18" s="10"/>
    </row>
    <row r="19" spans="1:10" s="30" customFormat="1" ht="12.75">
      <c r="A19" s="9">
        <v>16</v>
      </c>
      <c r="B19" s="26" t="s">
        <v>31</v>
      </c>
      <c r="C19" s="27" t="s">
        <v>21</v>
      </c>
      <c r="D19" s="27">
        <v>10</v>
      </c>
      <c r="E19" s="31"/>
      <c r="F19" s="25"/>
      <c r="G19" s="28">
        <f t="shared" si="0"/>
        <v>0</v>
      </c>
      <c r="H19" s="11">
        <f t="shared" si="1"/>
        <v>0</v>
      </c>
      <c r="I19" s="29"/>
      <c r="J19" s="10"/>
    </row>
    <row r="20" spans="1:10" s="30" customFormat="1" ht="12.75">
      <c r="A20" s="9">
        <v>17</v>
      </c>
      <c r="B20" s="26" t="s">
        <v>32</v>
      </c>
      <c r="C20" s="27" t="s">
        <v>21</v>
      </c>
      <c r="D20" s="27">
        <v>50</v>
      </c>
      <c r="E20" s="31"/>
      <c r="F20" s="25"/>
      <c r="G20" s="28">
        <f t="shared" si="0"/>
        <v>0</v>
      </c>
      <c r="H20" s="11">
        <f t="shared" si="1"/>
        <v>0</v>
      </c>
      <c r="I20" s="29"/>
      <c r="J20" s="10"/>
    </row>
    <row r="21" spans="1:10" s="30" customFormat="1" ht="12.75">
      <c r="A21" s="9">
        <v>18</v>
      </c>
      <c r="B21" s="26" t="s">
        <v>33</v>
      </c>
      <c r="C21" s="27" t="s">
        <v>11</v>
      </c>
      <c r="D21" s="27">
        <v>30</v>
      </c>
      <c r="E21" s="31"/>
      <c r="F21" s="25"/>
      <c r="G21" s="28">
        <f t="shared" si="0"/>
        <v>0</v>
      </c>
      <c r="H21" s="11">
        <f t="shared" si="1"/>
        <v>0</v>
      </c>
      <c r="I21" s="29"/>
      <c r="J21" s="10"/>
    </row>
    <row r="22" spans="1:10" s="30" customFormat="1" ht="12.75">
      <c r="A22" s="9">
        <v>19</v>
      </c>
      <c r="B22" s="26" t="s">
        <v>34</v>
      </c>
      <c r="C22" s="27" t="s">
        <v>35</v>
      </c>
      <c r="D22" s="27">
        <v>10</v>
      </c>
      <c r="E22" s="31"/>
      <c r="F22" s="25"/>
      <c r="G22" s="28">
        <f t="shared" si="0"/>
        <v>0</v>
      </c>
      <c r="H22" s="11">
        <f t="shared" si="1"/>
        <v>0</v>
      </c>
      <c r="I22" s="29"/>
      <c r="J22" s="10"/>
    </row>
    <row r="23" spans="1:10" s="30" customFormat="1" ht="12.75">
      <c r="A23" s="9">
        <v>20</v>
      </c>
      <c r="B23" s="26" t="s">
        <v>36</v>
      </c>
      <c r="C23" s="27" t="s">
        <v>37</v>
      </c>
      <c r="D23" s="27">
        <v>300</v>
      </c>
      <c r="E23" s="31"/>
      <c r="F23" s="25"/>
      <c r="G23" s="28">
        <f t="shared" si="0"/>
        <v>0</v>
      </c>
      <c r="H23" s="11">
        <f t="shared" si="1"/>
        <v>0</v>
      </c>
      <c r="I23" s="29"/>
      <c r="J23" s="10"/>
    </row>
    <row r="24" spans="1:10" s="30" customFormat="1" ht="12.75">
      <c r="A24" s="9">
        <v>21</v>
      </c>
      <c r="B24" s="26" t="s">
        <v>38</v>
      </c>
      <c r="C24" s="27" t="s">
        <v>21</v>
      </c>
      <c r="D24" s="27">
        <v>10</v>
      </c>
      <c r="E24" s="31"/>
      <c r="F24" s="25"/>
      <c r="G24" s="28">
        <f t="shared" si="0"/>
        <v>0</v>
      </c>
      <c r="H24" s="11">
        <f t="shared" si="1"/>
        <v>0</v>
      </c>
      <c r="I24" s="29"/>
      <c r="J24" s="10"/>
    </row>
    <row r="25" spans="1:10" s="30" customFormat="1" ht="12.75">
      <c r="A25" s="9">
        <v>22</v>
      </c>
      <c r="B25" s="26" t="s">
        <v>39</v>
      </c>
      <c r="C25" s="27" t="s">
        <v>21</v>
      </c>
      <c r="D25" s="27">
        <v>150</v>
      </c>
      <c r="E25" s="31"/>
      <c r="F25" s="25"/>
      <c r="G25" s="28">
        <f t="shared" si="0"/>
        <v>0</v>
      </c>
      <c r="H25" s="11">
        <f t="shared" si="1"/>
        <v>0</v>
      </c>
      <c r="I25" s="29"/>
      <c r="J25" s="10"/>
    </row>
    <row r="26" spans="1:10" s="30" customFormat="1" ht="12.75">
      <c r="A26" s="9">
        <v>23</v>
      </c>
      <c r="B26" s="26" t="s">
        <v>40</v>
      </c>
      <c r="C26" s="27" t="s">
        <v>21</v>
      </c>
      <c r="D26" s="27">
        <v>40</v>
      </c>
      <c r="E26" s="31"/>
      <c r="F26" s="25"/>
      <c r="G26" s="28">
        <f t="shared" si="0"/>
        <v>0</v>
      </c>
      <c r="H26" s="11">
        <f t="shared" si="1"/>
        <v>0</v>
      </c>
      <c r="I26" s="29"/>
      <c r="J26" s="10"/>
    </row>
    <row r="27" spans="1:10" s="30" customFormat="1" ht="12.75">
      <c r="A27" s="9">
        <v>24</v>
      </c>
      <c r="B27" s="26" t="s">
        <v>41</v>
      </c>
      <c r="C27" s="27" t="s">
        <v>21</v>
      </c>
      <c r="D27" s="27">
        <v>25</v>
      </c>
      <c r="E27" s="31"/>
      <c r="F27" s="25"/>
      <c r="G27" s="28">
        <f t="shared" si="0"/>
        <v>0</v>
      </c>
      <c r="H27" s="11">
        <f t="shared" si="1"/>
        <v>0</v>
      </c>
      <c r="I27" s="29"/>
      <c r="J27" s="10"/>
    </row>
    <row r="28" spans="1:10" s="30" customFormat="1" ht="12.75">
      <c r="A28" s="9">
        <v>25</v>
      </c>
      <c r="B28" s="26" t="s">
        <v>42</v>
      </c>
      <c r="C28" s="27" t="s">
        <v>21</v>
      </c>
      <c r="D28" s="27">
        <v>50</v>
      </c>
      <c r="E28" s="31"/>
      <c r="F28" s="25"/>
      <c r="G28" s="28">
        <f t="shared" si="0"/>
        <v>0</v>
      </c>
      <c r="H28" s="11">
        <f t="shared" si="1"/>
        <v>0</v>
      </c>
      <c r="I28" s="29"/>
      <c r="J28" s="10"/>
    </row>
    <row r="29" spans="1:10" s="30" customFormat="1" ht="13.5" thickBot="1">
      <c r="A29" s="9">
        <v>26</v>
      </c>
      <c r="B29" s="26" t="s">
        <v>43</v>
      </c>
      <c r="C29" s="27" t="s">
        <v>21</v>
      </c>
      <c r="D29" s="27">
        <v>20</v>
      </c>
      <c r="E29" s="31"/>
      <c r="F29" s="25"/>
      <c r="G29" s="28">
        <f t="shared" si="0"/>
        <v>0</v>
      </c>
      <c r="H29" s="11">
        <f t="shared" si="1"/>
        <v>0</v>
      </c>
      <c r="I29" s="29"/>
      <c r="J29" s="10"/>
    </row>
    <row r="30" spans="1:10" s="30" customFormat="1" ht="13.5" thickBot="1">
      <c r="A30" s="12"/>
      <c r="B30" s="13" t="s">
        <v>44</v>
      </c>
      <c r="C30" s="14" t="s">
        <v>45</v>
      </c>
      <c r="D30" s="14" t="s">
        <v>45</v>
      </c>
      <c r="E30" s="14" t="s">
        <v>45</v>
      </c>
      <c r="F30" s="15" t="s">
        <v>45</v>
      </c>
      <c r="G30" s="32">
        <f>SUM(G4:G29)</f>
        <v>0</v>
      </c>
      <c r="H30" s="33">
        <f>SUM(H4:H29)</f>
        <v>0</v>
      </c>
      <c r="I30" s="16" t="s">
        <v>45</v>
      </c>
      <c r="J30" s="17" t="s">
        <v>45</v>
      </c>
    </row>
    <row r="31" spans="1:10" ht="15" thickBot="1">
      <c r="A31" s="18"/>
      <c r="B31" s="19"/>
      <c r="C31" s="20"/>
      <c r="D31" s="20"/>
      <c r="E31" s="20"/>
      <c r="F31" s="20"/>
      <c r="G31" s="20"/>
      <c r="H31" s="20"/>
      <c r="I31" s="21"/>
      <c r="J31" s="22"/>
    </row>
    <row r="32" spans="1:10">
      <c r="A32" s="18"/>
      <c r="B32" s="22"/>
      <c r="C32" s="22"/>
      <c r="D32" s="23"/>
      <c r="E32" s="22"/>
      <c r="F32" s="22"/>
      <c r="G32" s="22"/>
      <c r="H32" s="24"/>
      <c r="I32" s="22"/>
      <c r="J32" s="22"/>
    </row>
  </sheetData>
  <mergeCells count="2">
    <mergeCell ref="A2:J2"/>
    <mergeCell ref="B31:I3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bwlosik</dc:creator>
  <cp:lastModifiedBy>bwlosik</cp:lastModifiedBy>
  <cp:lastPrinted>2018-05-09T09:48:36Z</cp:lastPrinted>
  <dcterms:created xsi:type="dcterms:W3CDTF">2018-05-09T06:21:18Z</dcterms:created>
  <dcterms:modified xsi:type="dcterms:W3CDTF">2018-05-09T12:51:59Z</dcterms:modified>
</cp:coreProperties>
</file>